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Куйб" sheetId="1" r:id="rId1"/>
  </sheets>
  <calcPr calcId="152511" calcMode="autoNoTable"/>
</workbook>
</file>

<file path=xl/calcChain.xml><?xml version="1.0" encoding="utf-8"?>
<calcChain xmlns="http://schemas.openxmlformats.org/spreadsheetml/2006/main">
  <c r="G19" i="1" l="1"/>
  <c r="H34" i="1" l="1"/>
  <c r="H33" i="1" s="1"/>
  <c r="H32" i="1" s="1"/>
  <c r="G34" i="1"/>
  <c r="G33" i="1" s="1"/>
  <c r="G32" i="1" s="1"/>
  <c r="G31" i="1" l="1"/>
  <c r="H31" i="1"/>
  <c r="G40" i="1"/>
  <c r="G39" i="1" s="1"/>
  <c r="H40" i="1"/>
  <c r="H39" i="1" s="1"/>
  <c r="H38" i="1" s="1"/>
  <c r="H37" i="1" s="1"/>
  <c r="G30" i="1" l="1"/>
  <c r="H30" i="1"/>
  <c r="H42" i="1" s="1"/>
  <c r="G38" i="1"/>
  <c r="G37" i="1" s="1"/>
  <c r="G42" i="1" l="1"/>
  <c r="G18" i="1" s="1"/>
  <c r="H18" i="1"/>
</calcChain>
</file>

<file path=xl/sharedStrings.xml><?xml version="1.0" encoding="utf-8"?>
<sst xmlns="http://schemas.openxmlformats.org/spreadsheetml/2006/main" count="71" uniqueCount="40">
  <si>
    <t>Коды классификации расходов бюджета</t>
  </si>
  <si>
    <t>Наименование показателя</t>
  </si>
  <si>
    <t>Сумма</t>
  </si>
  <si>
    <t>главный распорядитель средств бюджета</t>
  </si>
  <si>
    <t>раздел</t>
  </si>
  <si>
    <t>подраздел</t>
  </si>
  <si>
    <t>целевая статья</t>
  </si>
  <si>
    <t>вид расходов</t>
  </si>
  <si>
    <t>в том числе средства вышестоящих бюджетов</t>
  </si>
  <si>
    <t>Администрация Куйбышевского внутригородского района городского округа Самара</t>
  </si>
  <si>
    <t>ОБЩЕГОСУДАРСТВЕННЫЕ ВОПРОСЫ</t>
  </si>
  <si>
    <t>Другие общегосударственные вопросы</t>
  </si>
  <si>
    <t>Д200000000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</si>
  <si>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</si>
  <si>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</si>
  <si>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ЖИЛИЩНО-КОММУНАЛЬНОЕ ХОЗЯЙСТВО</t>
  </si>
  <si>
    <t>Благоустройство</t>
  </si>
  <si>
    <t>Д300000000</t>
  </si>
  <si>
    <t>ИТОГО</t>
  </si>
  <si>
    <t>01</t>
  </si>
  <si>
    <t>03</t>
  </si>
  <si>
    <t>05</t>
  </si>
  <si>
    <t>тыс. рублей</t>
  </si>
  <si>
    <t>НАЦИОНАЛЬНАЯ ЭКОНОМИКА</t>
  </si>
  <si>
    <t>Дорожное хозяйство (дорожные фонды)</t>
  </si>
  <si>
    <t>к Решению Совета депутатов Куйбышевского внутригородского района</t>
  </si>
  <si>
    <t>городского округа Самара Самарской области</t>
  </si>
  <si>
    <t>Д400000000</t>
  </si>
  <si>
    <t>Всего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</si>
  <si>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</si>
  <si>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</si>
  <si>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Приложение 12</t>
  </si>
  <si>
    <t>ОБРАЗОВАНИЕ</t>
  </si>
  <si>
    <t/>
  </si>
  <si>
    <t>от «__» _________ 2022 г. № ___</t>
  </si>
  <si>
    <t>Профессиональная подготовка, переподготовка и повышение квалификации</t>
  </si>
  <si>
    <t xml:space="preserve">ОБЪЕМ БЮДЖЕТНЫХ АССИГНОВАНИЙ НА ФИНАНСОВОЕ ОБЕСПЕЧЕНИЕ РЕАЛИЗАЦИИ МУНИЦИПАЛЬНЫХ ПРОГРАММ КУЙБЫШЕВСКОГО ВНУТРИГОРОДСКОГО РАЙОНА ГОРОДСКОГО ОКРУГА САМАРА В СОСТАВЕ ВЕДОМСТВЕННОЙ СТРУКТУРЫ РАСХОДОВ БЮДЖЕТА КУЙБЫШЕВСКОГО
ВНУТРИГОРОДСКОГО РАЙОНА НА 2023 ГОД
</t>
  </si>
  <si>
    <t>Муниципальная программа Куйбышевского внутригородского района городского округа Самара "Развитие муниципальной службы в Куйбышевском внутригородском районе городского округа Самара" на 2018 - 2025 годы</t>
  </si>
  <si>
    <t>Муниципальная программа Куйбышевского внутригородского района городского округа Самара "Комфортная городская среда" на 2018 - 2025 годы</t>
  </si>
  <si>
    <t>Муниципальная программа Куйбышевского внутригородского района городского округа Самара 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Куйбышевского внутригородского района городского округа Самара"" на 2018-2025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</si>
</sst>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00\.00\.00"/>
    <numFmt numFmtId="166" formatCode="#,##0.0_ ;\-#,##0.0\ "/>
    <numFmt numFmtId="167" formatCode="000"/>
    <numFmt numFmtId="168" formatCode="00"/>
    <numFmt numFmtId="169" formatCode="0000000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" fontId="1" fillId="0" borderId="1" xfId="0" quotePrefix="1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vertical="center" wrapText="1"/>
      <protection hidden="1"/>
    </xf>
    <xf numFmtId="165" fontId="4" fillId="0" borderId="1" xfId="1" applyNumberFormat="1" applyFont="1" applyFill="1" applyBorder="1" applyAlignment="1" applyProtection="1">
      <alignment horizontal="left" vertical="top" wrapText="1"/>
      <protection hidden="1"/>
    </xf>
    <xf numFmtId="0" fontId="5" fillId="2" borderId="2" xfId="1" applyNumberFormat="1" applyFont="1" applyFill="1" applyBorder="1" applyAlignment="1" applyProtection="1">
      <alignment vertical="center" wrapText="1"/>
      <protection hidden="1"/>
    </xf>
    <xf numFmtId="0" fontId="5" fillId="2" borderId="2" xfId="1" applyNumberFormat="1" applyFont="1" applyFill="1" applyBorder="1" applyAlignment="1" applyProtection="1">
      <alignment vertical="top" wrapText="1"/>
      <protection hidden="1"/>
    </xf>
    <xf numFmtId="168" fontId="5" fillId="2" borderId="2" xfId="1" applyNumberFormat="1" applyFont="1" applyFill="1" applyBorder="1" applyAlignment="1" applyProtection="1">
      <alignment horizontal="center" vertical="center" wrapText="1"/>
      <protection hidden="1"/>
    </xf>
    <xf numFmtId="169" fontId="5" fillId="2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abSelected="1" view="pageBreakPreview" topLeftCell="A29" zoomScaleNormal="100" zoomScaleSheetLayoutView="100" workbookViewId="0">
      <selection activeCell="I36" sqref="I36"/>
    </sheetView>
  </sheetViews>
  <sheetFormatPr defaultRowHeight="15" x14ac:dyDescent="0.25"/>
  <cols>
    <col min="1" max="1" width="15.5703125" customWidth="1"/>
    <col min="3" max="3" width="11.28515625" customWidth="1"/>
    <col min="4" max="4" width="14.140625" customWidth="1"/>
    <col min="5" max="5" width="10.28515625" customWidth="1"/>
    <col min="6" max="6" width="36" customWidth="1"/>
    <col min="7" max="7" width="14.85546875" customWidth="1"/>
    <col min="8" max="8" width="15.5703125" customWidth="1"/>
  </cols>
  <sheetData>
    <row r="1" spans="1:8" ht="18.75" customHeight="1" x14ac:dyDescent="0.25">
      <c r="E1" s="25" t="s">
        <v>31</v>
      </c>
      <c r="F1" s="25"/>
      <c r="G1" s="25"/>
      <c r="H1" s="25"/>
    </row>
    <row r="2" spans="1:8" ht="21" customHeight="1" x14ac:dyDescent="0.25">
      <c r="E2" s="25" t="s">
        <v>25</v>
      </c>
      <c r="F2" s="25"/>
      <c r="G2" s="25"/>
      <c r="H2" s="25"/>
    </row>
    <row r="3" spans="1:8" ht="15.75" customHeight="1" x14ac:dyDescent="0.25">
      <c r="E3" s="25" t="s">
        <v>26</v>
      </c>
      <c r="F3" s="25"/>
      <c r="G3" s="25"/>
      <c r="H3" s="25"/>
    </row>
    <row r="4" spans="1:8" ht="29.25" customHeight="1" x14ac:dyDescent="0.25">
      <c r="E4" s="25" t="s">
        <v>34</v>
      </c>
      <c r="F4" s="25"/>
      <c r="G4" s="25"/>
      <c r="H4" s="25"/>
    </row>
    <row r="5" spans="1:8" ht="15" customHeight="1" x14ac:dyDescent="0.25">
      <c r="F5" s="1"/>
      <c r="G5" s="1"/>
      <c r="H5" s="1"/>
    </row>
    <row r="6" spans="1:8" ht="15" customHeight="1" x14ac:dyDescent="0.3">
      <c r="D6" s="28"/>
      <c r="E6" s="28"/>
      <c r="F6" s="28"/>
      <c r="G6" s="2"/>
      <c r="H6" s="2"/>
    </row>
    <row r="7" spans="1:8" ht="15" customHeight="1" x14ac:dyDescent="0.25">
      <c r="A7" s="27" t="s">
        <v>36</v>
      </c>
      <c r="B7" s="27"/>
      <c r="C7" s="27"/>
      <c r="D7" s="27"/>
      <c r="E7" s="27"/>
      <c r="F7" s="27"/>
      <c r="G7" s="27"/>
      <c r="H7" s="27"/>
    </row>
    <row r="8" spans="1:8" ht="15" customHeight="1" x14ac:dyDescent="0.25">
      <c r="A8" s="27"/>
      <c r="B8" s="27"/>
      <c r="C8" s="27"/>
      <c r="D8" s="27"/>
      <c r="E8" s="27"/>
      <c r="F8" s="27"/>
      <c r="G8" s="27"/>
      <c r="H8" s="27"/>
    </row>
    <row r="9" spans="1:8" ht="15" customHeight="1" x14ac:dyDescent="0.25">
      <c r="A9" s="27"/>
      <c r="B9" s="27"/>
      <c r="C9" s="27"/>
      <c r="D9" s="27"/>
      <c r="E9" s="27"/>
      <c r="F9" s="27"/>
      <c r="G9" s="27"/>
      <c r="H9" s="27"/>
    </row>
    <row r="10" spans="1:8" ht="15" customHeight="1" x14ac:dyDescent="0.25">
      <c r="A10" s="27"/>
      <c r="B10" s="27"/>
      <c r="C10" s="27"/>
      <c r="D10" s="27"/>
      <c r="E10" s="27"/>
      <c r="F10" s="27"/>
      <c r="G10" s="27"/>
      <c r="H10" s="27"/>
    </row>
    <row r="11" spans="1:8" ht="18.75" customHeight="1" x14ac:dyDescent="0.25">
      <c r="A11" s="27"/>
      <c r="B11" s="27"/>
      <c r="C11" s="27"/>
      <c r="D11" s="27"/>
      <c r="E11" s="27"/>
      <c r="F11" s="27"/>
      <c r="G11" s="27"/>
      <c r="H11" s="27"/>
    </row>
    <row r="12" spans="1:8" ht="15" hidden="1" customHeight="1" x14ac:dyDescent="0.25">
      <c r="A12" s="27"/>
      <c r="B12" s="27"/>
      <c r="C12" s="27"/>
      <c r="D12" s="27"/>
      <c r="E12" s="27"/>
      <c r="F12" s="27"/>
      <c r="G12" s="27"/>
      <c r="H12" s="27"/>
    </row>
    <row r="13" spans="1:8" ht="15" hidden="1" customHeight="1" x14ac:dyDescent="0.25">
      <c r="A13" s="27"/>
      <c r="B13" s="27"/>
      <c r="C13" s="27"/>
      <c r="D13" s="27"/>
      <c r="E13" s="27"/>
      <c r="F13" s="27"/>
      <c r="G13" s="27"/>
      <c r="H13" s="27"/>
    </row>
    <row r="14" spans="1:8" ht="15.75" x14ac:dyDescent="0.25">
      <c r="H14" s="1" t="s">
        <v>22</v>
      </c>
    </row>
    <row r="15" spans="1:8" ht="15.75" x14ac:dyDescent="0.25">
      <c r="A15" s="26" t="s">
        <v>0</v>
      </c>
      <c r="B15" s="26"/>
      <c r="C15" s="26"/>
      <c r="D15" s="26"/>
      <c r="E15" s="26"/>
      <c r="F15" s="26" t="s">
        <v>1</v>
      </c>
      <c r="G15" s="26" t="s">
        <v>2</v>
      </c>
      <c r="H15" s="26"/>
    </row>
    <row r="16" spans="1:8" ht="63" x14ac:dyDescent="0.25">
      <c r="A16" s="3" t="s">
        <v>3</v>
      </c>
      <c r="B16" s="3" t="s">
        <v>4</v>
      </c>
      <c r="C16" s="3" t="s">
        <v>5</v>
      </c>
      <c r="D16" s="3" t="s">
        <v>6</v>
      </c>
      <c r="E16" s="3" t="s">
        <v>7</v>
      </c>
      <c r="F16" s="26"/>
      <c r="G16" s="3" t="s">
        <v>28</v>
      </c>
      <c r="H16" s="3" t="s">
        <v>8</v>
      </c>
    </row>
    <row r="17" spans="1:8" ht="15.75" x14ac:dyDescent="0.25">
      <c r="A17" s="3">
        <v>1</v>
      </c>
      <c r="B17" s="3">
        <v>2</v>
      </c>
      <c r="C17" s="3">
        <v>3</v>
      </c>
      <c r="D17" s="3">
        <v>4</v>
      </c>
      <c r="E17" s="3">
        <v>5</v>
      </c>
      <c r="F17" s="3">
        <v>6</v>
      </c>
      <c r="G17" s="3">
        <v>7</v>
      </c>
      <c r="H17" s="3">
        <v>8</v>
      </c>
    </row>
    <row r="18" spans="1:8" ht="52.5" customHeight="1" x14ac:dyDescent="0.25">
      <c r="A18" s="3">
        <v>939</v>
      </c>
      <c r="B18" s="4"/>
      <c r="C18" s="4"/>
      <c r="D18" s="4"/>
      <c r="E18" s="4"/>
      <c r="F18" s="5" t="s">
        <v>9</v>
      </c>
      <c r="G18" s="18">
        <f>G42</f>
        <v>11487.8</v>
      </c>
      <c r="H18" s="18">
        <f>H42</f>
        <v>6861</v>
      </c>
    </row>
    <row r="19" spans="1:8" ht="110.25" x14ac:dyDescent="0.25">
      <c r="A19" s="3">
        <v>939</v>
      </c>
      <c r="B19" s="4"/>
      <c r="C19" s="4"/>
      <c r="D19" s="4"/>
      <c r="E19" s="4"/>
      <c r="F19" s="5" t="s">
        <v>37</v>
      </c>
      <c r="G19" s="18">
        <f>G20+G25</f>
        <v>900</v>
      </c>
      <c r="H19" s="18">
        <v>0</v>
      </c>
    </row>
    <row r="20" spans="1:8" ht="31.5" x14ac:dyDescent="0.25">
      <c r="A20" s="3">
        <v>939</v>
      </c>
      <c r="B20" s="6" t="s">
        <v>19</v>
      </c>
      <c r="C20" s="4"/>
      <c r="D20" s="4"/>
      <c r="E20" s="4"/>
      <c r="F20" s="5" t="s">
        <v>10</v>
      </c>
      <c r="G20" s="18">
        <v>800</v>
      </c>
      <c r="H20" s="18">
        <v>0</v>
      </c>
    </row>
    <row r="21" spans="1:8" ht="31.5" x14ac:dyDescent="0.25">
      <c r="A21" s="3">
        <v>939</v>
      </c>
      <c r="B21" s="7" t="s">
        <v>19</v>
      </c>
      <c r="C21" s="3">
        <v>13</v>
      </c>
      <c r="D21" s="4"/>
      <c r="E21" s="4"/>
      <c r="F21" s="5" t="s">
        <v>11</v>
      </c>
      <c r="G21" s="18">
        <v>800</v>
      </c>
      <c r="H21" s="18">
        <v>0</v>
      </c>
    </row>
    <row r="22" spans="1:8" ht="110.25" x14ac:dyDescent="0.25">
      <c r="A22" s="3">
        <v>939</v>
      </c>
      <c r="B22" s="6" t="s">
        <v>19</v>
      </c>
      <c r="C22" s="3">
        <v>13</v>
      </c>
      <c r="D22" s="3" t="s">
        <v>12</v>
      </c>
      <c r="E22" s="4"/>
      <c r="F22" s="5" t="s">
        <v>37</v>
      </c>
      <c r="G22" s="18">
        <v>800</v>
      </c>
      <c r="H22" s="18">
        <v>0</v>
      </c>
    </row>
    <row r="23" spans="1:8" ht="47.25" x14ac:dyDescent="0.25">
      <c r="A23" s="3">
        <v>939</v>
      </c>
      <c r="B23" s="7" t="s">
        <v>19</v>
      </c>
      <c r="C23" s="3">
        <v>13</v>
      </c>
      <c r="D23" s="3" t="s">
        <v>12</v>
      </c>
      <c r="E23" s="3">
        <v>200</v>
      </c>
      <c r="F23" s="5" t="s">
        <v>13</v>
      </c>
      <c r="G23" s="18">
        <v>800</v>
      </c>
      <c r="H23" s="18">
        <v>0</v>
      </c>
    </row>
    <row r="24" spans="1:8" ht="63" x14ac:dyDescent="0.25">
      <c r="A24" s="3">
        <v>939</v>
      </c>
      <c r="B24" s="6" t="s">
        <v>19</v>
      </c>
      <c r="C24" s="3">
        <v>13</v>
      </c>
      <c r="D24" s="3" t="s">
        <v>12</v>
      </c>
      <c r="E24" s="3">
        <v>240</v>
      </c>
      <c r="F24" s="5" t="s">
        <v>14</v>
      </c>
      <c r="G24" s="18">
        <v>800</v>
      </c>
      <c r="H24" s="18">
        <v>0</v>
      </c>
    </row>
    <row r="25" spans="1:8" ht="15.75" x14ac:dyDescent="0.25">
      <c r="A25" s="3">
        <v>939</v>
      </c>
      <c r="B25" s="15">
        <v>7</v>
      </c>
      <c r="C25" s="15" t="s">
        <v>33</v>
      </c>
      <c r="D25" s="16" t="s">
        <v>33</v>
      </c>
      <c r="E25" s="17" t="s">
        <v>33</v>
      </c>
      <c r="F25" s="13" t="s">
        <v>32</v>
      </c>
      <c r="G25" s="19">
        <v>100</v>
      </c>
      <c r="H25" s="18">
        <v>0</v>
      </c>
    </row>
    <row r="26" spans="1:8" ht="45" x14ac:dyDescent="0.25">
      <c r="A26" s="3">
        <v>939</v>
      </c>
      <c r="B26" s="15">
        <v>7</v>
      </c>
      <c r="C26" s="15">
        <v>5</v>
      </c>
      <c r="D26" s="16"/>
      <c r="E26" s="17"/>
      <c r="F26" s="14" t="s">
        <v>35</v>
      </c>
      <c r="G26" s="19">
        <v>100</v>
      </c>
      <c r="H26" s="18">
        <v>0</v>
      </c>
    </row>
    <row r="27" spans="1:8" ht="105" x14ac:dyDescent="0.25">
      <c r="A27" s="3">
        <v>939</v>
      </c>
      <c r="B27" s="15">
        <v>7</v>
      </c>
      <c r="C27" s="15">
        <v>5</v>
      </c>
      <c r="D27" s="16" t="s">
        <v>12</v>
      </c>
      <c r="E27" s="17" t="s">
        <v>33</v>
      </c>
      <c r="F27" s="13" t="s">
        <v>37</v>
      </c>
      <c r="G27" s="19">
        <v>100</v>
      </c>
      <c r="H27" s="18">
        <v>0</v>
      </c>
    </row>
    <row r="28" spans="1:8" ht="45" x14ac:dyDescent="0.25">
      <c r="A28" s="3">
        <v>939</v>
      </c>
      <c r="B28" s="15">
        <v>7</v>
      </c>
      <c r="C28" s="15">
        <v>5</v>
      </c>
      <c r="D28" s="16" t="s">
        <v>12</v>
      </c>
      <c r="E28" s="17">
        <v>200</v>
      </c>
      <c r="F28" s="14" t="s">
        <v>13</v>
      </c>
      <c r="G28" s="19">
        <v>100</v>
      </c>
      <c r="H28" s="18">
        <v>0</v>
      </c>
    </row>
    <row r="29" spans="1:8" ht="45" x14ac:dyDescent="0.25">
      <c r="A29" s="3">
        <v>939</v>
      </c>
      <c r="B29" s="15">
        <v>7</v>
      </c>
      <c r="C29" s="15">
        <v>5</v>
      </c>
      <c r="D29" s="16" t="s">
        <v>12</v>
      </c>
      <c r="E29" s="17">
        <v>240</v>
      </c>
      <c r="F29" s="13" t="s">
        <v>14</v>
      </c>
      <c r="G29" s="19">
        <v>100</v>
      </c>
      <c r="H29" s="18">
        <v>0</v>
      </c>
    </row>
    <row r="30" spans="1:8" ht="78.75" x14ac:dyDescent="0.25">
      <c r="A30" s="3">
        <v>939</v>
      </c>
      <c r="B30" s="3"/>
      <c r="C30" s="3"/>
      <c r="D30" s="3"/>
      <c r="E30" s="3"/>
      <c r="F30" s="8" t="s">
        <v>38</v>
      </c>
      <c r="G30" s="18">
        <f>G31</f>
        <v>8861</v>
      </c>
      <c r="H30" s="18">
        <f>H31</f>
        <v>6861</v>
      </c>
    </row>
    <row r="31" spans="1:8" ht="31.5" x14ac:dyDescent="0.25">
      <c r="A31" s="3">
        <v>939</v>
      </c>
      <c r="B31" s="7" t="s">
        <v>21</v>
      </c>
      <c r="C31" s="3"/>
      <c r="D31" s="3"/>
      <c r="E31" s="3"/>
      <c r="F31" s="5" t="s">
        <v>15</v>
      </c>
      <c r="G31" s="20">
        <f t="shared" ref="G31:H34" si="0">G32</f>
        <v>8861</v>
      </c>
      <c r="H31" s="20">
        <f t="shared" si="0"/>
        <v>6861</v>
      </c>
    </row>
    <row r="32" spans="1:8" ht="15.75" x14ac:dyDescent="0.25">
      <c r="A32" s="3">
        <v>939</v>
      </c>
      <c r="B32" s="7" t="s">
        <v>21</v>
      </c>
      <c r="C32" s="7" t="s">
        <v>20</v>
      </c>
      <c r="D32" s="3"/>
      <c r="E32" s="3"/>
      <c r="F32" s="5" t="s">
        <v>16</v>
      </c>
      <c r="G32" s="20">
        <f>G33</f>
        <v>8861</v>
      </c>
      <c r="H32" s="20">
        <f t="shared" si="0"/>
        <v>6861</v>
      </c>
    </row>
    <row r="33" spans="1:8" ht="78.75" x14ac:dyDescent="0.25">
      <c r="A33" s="3">
        <v>939</v>
      </c>
      <c r="B33" s="7" t="s">
        <v>21</v>
      </c>
      <c r="C33" s="7" t="s">
        <v>20</v>
      </c>
      <c r="D33" s="3" t="s">
        <v>17</v>
      </c>
      <c r="E33" s="3"/>
      <c r="F33" s="5" t="s">
        <v>38</v>
      </c>
      <c r="G33" s="20">
        <f t="shared" si="0"/>
        <v>8861</v>
      </c>
      <c r="H33" s="20">
        <f t="shared" si="0"/>
        <v>6861</v>
      </c>
    </row>
    <row r="34" spans="1:8" ht="63" x14ac:dyDescent="0.25">
      <c r="A34" s="3">
        <v>939</v>
      </c>
      <c r="B34" s="7" t="s">
        <v>21</v>
      </c>
      <c r="C34" s="7" t="s">
        <v>20</v>
      </c>
      <c r="D34" s="3" t="s">
        <v>17</v>
      </c>
      <c r="E34" s="3">
        <v>600</v>
      </c>
      <c r="F34" s="5" t="s">
        <v>29</v>
      </c>
      <c r="G34" s="20">
        <f t="shared" si="0"/>
        <v>8861</v>
      </c>
      <c r="H34" s="20">
        <f t="shared" si="0"/>
        <v>6861</v>
      </c>
    </row>
    <row r="35" spans="1:8" ht="31.5" x14ac:dyDescent="0.25">
      <c r="A35" s="3">
        <v>939</v>
      </c>
      <c r="B35" s="7" t="s">
        <v>21</v>
      </c>
      <c r="C35" s="7" t="s">
        <v>20</v>
      </c>
      <c r="D35" s="3" t="s">
        <v>17</v>
      </c>
      <c r="E35" s="3">
        <v>610</v>
      </c>
      <c r="F35" s="5" t="s">
        <v>30</v>
      </c>
      <c r="G35" s="21">
        <v>8861</v>
      </c>
      <c r="H35" s="20">
        <v>6861</v>
      </c>
    </row>
    <row r="36" spans="1:8" ht="189" x14ac:dyDescent="0.25">
      <c r="A36" s="22">
        <v>939</v>
      </c>
      <c r="B36" s="7"/>
      <c r="C36" s="7"/>
      <c r="D36" s="22"/>
      <c r="E36" s="22"/>
      <c r="F36" s="11" t="s">
        <v>39</v>
      </c>
      <c r="G36" s="21">
        <v>1726.8</v>
      </c>
      <c r="H36" s="20">
        <v>0</v>
      </c>
    </row>
    <row r="37" spans="1:8" ht="20.25" customHeight="1" x14ac:dyDescent="0.25">
      <c r="A37" s="9">
        <v>939</v>
      </c>
      <c r="B37" s="10">
        <v>4</v>
      </c>
      <c r="C37" s="10"/>
      <c r="D37" s="3"/>
      <c r="E37" s="3"/>
      <c r="F37" s="11" t="s">
        <v>23</v>
      </c>
      <c r="G37" s="20">
        <f t="shared" ref="G37:H40" si="1">G38</f>
        <v>1726.8</v>
      </c>
      <c r="H37" s="20">
        <f t="shared" si="1"/>
        <v>0</v>
      </c>
    </row>
    <row r="38" spans="1:8" s="24" customFormat="1" ht="31.5" x14ac:dyDescent="0.25">
      <c r="A38" s="9">
        <v>939</v>
      </c>
      <c r="B38" s="10">
        <v>4</v>
      </c>
      <c r="C38" s="10">
        <v>9</v>
      </c>
      <c r="D38" s="23"/>
      <c r="E38" s="23"/>
      <c r="F38" s="12" t="s">
        <v>24</v>
      </c>
      <c r="G38" s="20">
        <f>G48+G39</f>
        <v>1726.8</v>
      </c>
      <c r="H38" s="20">
        <f>H48+H39</f>
        <v>0</v>
      </c>
    </row>
    <row r="39" spans="1:8" s="24" customFormat="1" ht="189.75" customHeight="1" x14ac:dyDescent="0.25">
      <c r="A39" s="9">
        <v>939</v>
      </c>
      <c r="B39" s="10">
        <v>4</v>
      </c>
      <c r="C39" s="10">
        <v>9</v>
      </c>
      <c r="D39" s="23" t="s">
        <v>27</v>
      </c>
      <c r="E39" s="23"/>
      <c r="F39" s="11" t="s">
        <v>39</v>
      </c>
      <c r="G39" s="20">
        <f t="shared" si="1"/>
        <v>1726.8</v>
      </c>
      <c r="H39" s="20">
        <f t="shared" si="1"/>
        <v>0</v>
      </c>
    </row>
    <row r="40" spans="1:8" ht="63" x14ac:dyDescent="0.25">
      <c r="A40" s="9">
        <v>939</v>
      </c>
      <c r="B40" s="10">
        <v>4</v>
      </c>
      <c r="C40" s="10">
        <v>9</v>
      </c>
      <c r="D40" s="3" t="s">
        <v>27</v>
      </c>
      <c r="E40" s="3">
        <v>600</v>
      </c>
      <c r="F40" s="11" t="s">
        <v>29</v>
      </c>
      <c r="G40" s="21">
        <f t="shared" si="1"/>
        <v>1726.8</v>
      </c>
      <c r="H40" s="21">
        <f t="shared" si="1"/>
        <v>0</v>
      </c>
    </row>
    <row r="41" spans="1:8" ht="34.5" customHeight="1" x14ac:dyDescent="0.25">
      <c r="A41" s="9">
        <v>939</v>
      </c>
      <c r="B41" s="10">
        <v>4</v>
      </c>
      <c r="C41" s="10">
        <v>9</v>
      </c>
      <c r="D41" s="3" t="s">
        <v>27</v>
      </c>
      <c r="E41" s="3">
        <v>610</v>
      </c>
      <c r="F41" s="11" t="s">
        <v>30</v>
      </c>
      <c r="G41" s="20">
        <v>1726.8</v>
      </c>
      <c r="H41" s="21">
        <v>0</v>
      </c>
    </row>
    <row r="42" spans="1:8" ht="23.25" customHeight="1" x14ac:dyDescent="0.25">
      <c r="A42" s="4"/>
      <c r="B42" s="4"/>
      <c r="C42" s="4"/>
      <c r="D42" s="4"/>
      <c r="E42" s="4"/>
      <c r="F42" s="5" t="s">
        <v>18</v>
      </c>
      <c r="G42" s="18">
        <f>G37+G30+G19</f>
        <v>11487.8</v>
      </c>
      <c r="H42" s="18">
        <f>H19+H30</f>
        <v>6861</v>
      </c>
    </row>
  </sheetData>
  <mergeCells count="9">
    <mergeCell ref="E1:H1"/>
    <mergeCell ref="A15:E15"/>
    <mergeCell ref="F15:F16"/>
    <mergeCell ref="G15:H15"/>
    <mergeCell ref="E2:H2"/>
    <mergeCell ref="E3:H3"/>
    <mergeCell ref="E4:H4"/>
    <mergeCell ref="A7:H13"/>
    <mergeCell ref="D6:F6"/>
  </mergeCell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Куйб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2022-09-29T09:51:43Z</dcterms:modified>
</cp:coreProperties>
</file>