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уйб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<sst xmlns="http://schemas.openxmlformats.org/spreadsheetml/2006/main" count="45" uniqueCount="45">
  <si>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 Решению Совета депутатов Куйбышевского</t>
  </si>
  <si>
    <t xml:space="preserve">внутригородского района  городского округа Самара  </t>
  </si>
  <si>
    <t>тыс. рублей</t>
  </si>
  <si>
    <t>Код доходов бюджета</t>
  </si>
  <si>
    <t>Наименование доходов</t>
  </si>
  <si>
    <t>Сумма</t>
  </si>
  <si>
    <t>1 00 00000 00 0000 000</t>
  </si>
  <si>
    <t xml:space="preserve">НАЛОГОВЫЕ И НЕНАЛОГОВЫЕ ДОХОДЫ </t>
  </si>
  <si>
    <t>1 06 00000 00 0000 000</t>
  </si>
  <si>
    <t xml:space="preserve">НАЛОГИ НА ИМУЩЕСТВО               </t>
  </si>
  <si>
    <t>Налог на имущество физических лиц</t>
  </si>
  <si>
    <t>1 08 00000 00 0000 000</t>
  </si>
  <si>
    <t>ГОСУДАРСТВЕННАЯ ПОШЛИНА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</si>
  <si>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</si>
  <si>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</si>
  <si>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</si>
  <si>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</si>
  <si>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</si>
  <si>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</si>
  <si>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</si>
  <si>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</si>
  <si>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</si>
  <si>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</si>
  <si>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</si>
  <si>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ИТОГО</t>
  </si>
  <si>
    <t xml:space="preserve">Доходы бюджета Куйбышевского внутригородского района 
городского округа Самара Самарской области на 2022 год  
по кодам видов доходов, подвидов доходов </t>
  </si>
  <si>
    <t>Земельный налог с организаций</t>
  </si>
  <si>
    <t>Земельный налог с физических лиц</t>
  </si>
  <si>
    <t xml:space="preserve">Дотации бюджетам бюджетной системы Российской Федерации
</t>
  </si>
  <si>
    <t>ЗЕМЕЛЬНЫЙ НАЛОГ</t>
  </si>
  <si>
    <t>1 06 06000 00 0000 110</t>
  </si>
  <si>
    <t>1 06 06030 00 0000 110</t>
  </si>
  <si>
    <t>1 06 06040 00 0000 110</t>
  </si>
  <si>
    <t>от "__ "___________2022 г. № ____</t>
  </si>
  <si>
    <t>2 02 30000 00 0000 150</t>
  </si>
  <si>
    <t>Субвенции бюджетам бюджетной системы Российской Федерации</t>
  </si>
  <si>
    <t>1 06 01000 00 0000 110</t>
  </si>
  <si>
    <t>1 13 00000 00 0000 000</t>
  </si>
  <si>
    <t>ДОХОДЫ ОТ ОКАЗАНИЯ ПЛАТНЫХ УСЛУГ И КОМПЕНСАЦИИ ЗАТРАТ ГОСУДАРСТВА</t>
  </si>
  <si>
    <t>1 17 00000 00 0000 000</t>
  </si>
  <si>
    <t>ПРОЧИЕ НЕНАЛОГОВЫЕ ДОХОДЫ</t>
  </si>
  <si>
    <t>Приложение 3</t>
  </si>
  <si>
    <t>1 14 00000 00 0000 000</t>
  </si>
  <si>
    <t xml:space="preserve">ДОХОДЫ ОТ ПРОДАЖИ МАТЕРИАЛЬНЫХ И НЕМАТЕРИАЛЬНЫХ АКТИВОВ
</t>
  </si>
  <si>
    <t xml:space="preserve">                                          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</si>
</sst>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3" applyNumberFormat="0">
      <alignment vertical="top" wrapText="1" readingOrder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164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right"/>
    </xf>
    <xf numFmtId="0" fontId="3" fillId="33" borderId="0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164" fontId="3" fillId="3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64" fontId="4" fillId="33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3" fillId="3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164" fontId="4" fillId="3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33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distributed" wrapText="1"/>
    </xf>
    <xf numFmtId="0" fontId="4" fillId="0" borderId="3" xfId="0" applyFont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0" fontId="3" fillId="34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90" zoomScaleNormal="90" zoomScaleSheetLayoutView="90" zoomScalePageLayoutView="0" workbookViewId="0" topLeftCell="A1">
      <selection activeCell="A5" sqref="A5:C5"/>
    </sheetView>
  </sheetViews>
  <sheetFormatPr defaultColWidth="9.25390625" defaultRowHeight="18.75" customHeight="1"/>
  <cols>
    <col min="1" max="1" width="24.00390625" style="1" customWidth="1"/>
    <col min="2" max="2" width="92.75390625" style="2" customWidth="1"/>
    <col min="3" max="3" width="16.75390625" style="3" customWidth="1"/>
    <col min="4" max="16384" width="9.25390625" style="4" customWidth="1"/>
  </cols>
  <sheetData>
    <row r="1" spans="1:3" ht="21" customHeight="1">
      <c r="A1" s="27" t="s">
        <v>44</v>
      </c>
      <c r="B1" s="27"/>
      <c r="C1" s="27"/>
    </row>
    <row r="2" spans="1:3" ht="18.75" customHeight="1">
      <c r="A2" s="28" t="s">
        <v>0</v>
      </c>
      <c r="B2" s="28"/>
      <c r="C2" s="28"/>
    </row>
    <row r="3" spans="1:3" ht="20.25" customHeight="1">
      <c r="A3" s="28" t="s">
        <v>1</v>
      </c>
      <c r="B3" s="28"/>
      <c r="C3" s="28"/>
    </row>
    <row r="4" spans="2:3" ht="16.5" customHeight="1">
      <c r="B4" s="28" t="s">
        <v>33</v>
      </c>
      <c r="C4" s="28"/>
    </row>
    <row r="5" spans="1:3" ht="21.75" customHeight="1">
      <c r="A5" s="29" t="s">
        <v>41</v>
      </c>
      <c r="B5" s="29"/>
      <c r="C5" s="29"/>
    </row>
    <row r="6" spans="1:3" ht="57" customHeight="1">
      <c r="A6" s="30" t="s">
        <v>25</v>
      </c>
      <c r="B6" s="30"/>
      <c r="C6" s="30"/>
    </row>
    <row r="7" spans="1:3" ht="33" customHeight="1">
      <c r="A7" s="5"/>
      <c r="B7" s="6"/>
      <c r="C7" s="7" t="s">
        <v>2</v>
      </c>
    </row>
    <row r="8" spans="1:3" s="8" customFormat="1" ht="31.5" customHeight="1">
      <c r="A8" s="9" t="s">
        <v>3</v>
      </c>
      <c r="B8" s="9" t="s">
        <v>4</v>
      </c>
      <c r="C8" s="10" t="s">
        <v>5</v>
      </c>
    </row>
    <row r="9" spans="1:6" ht="15.75" customHeight="1">
      <c r="A9" s="11" t="s">
        <v>6</v>
      </c>
      <c r="B9" s="12" t="s">
        <v>7</v>
      </c>
      <c r="C9" s="13">
        <f>C10+C15+C18+C16+C19+C17</f>
        <v>56553.7</v>
      </c>
      <c r="F9" s="24"/>
    </row>
    <row r="10" spans="1:3" ht="15.75" customHeight="1">
      <c r="A10" s="11" t="s">
        <v>8</v>
      </c>
      <c r="B10" s="12" t="s">
        <v>9</v>
      </c>
      <c r="C10" s="13">
        <f>SUM(C11:C12)</f>
        <v>55641.6</v>
      </c>
    </row>
    <row r="11" spans="1:3" ht="15.75" customHeight="1">
      <c r="A11" s="25" t="s">
        <v>36</v>
      </c>
      <c r="B11" s="15" t="s">
        <v>10</v>
      </c>
      <c r="C11" s="16">
        <v>32693.2</v>
      </c>
    </row>
    <row r="12" spans="1:3" ht="15.75" customHeight="1">
      <c r="A12" s="12" t="s">
        <v>30</v>
      </c>
      <c r="B12" s="12" t="s">
        <v>29</v>
      </c>
      <c r="C12" s="13">
        <f>SUM(C13:C14)</f>
        <v>22948.399999999998</v>
      </c>
    </row>
    <row r="13" spans="1:3" ht="15.75" customHeight="1">
      <c r="A13" s="14" t="s">
        <v>31</v>
      </c>
      <c r="B13" s="15" t="s">
        <v>26</v>
      </c>
      <c r="C13" s="16">
        <v>21342.01</v>
      </c>
    </row>
    <row r="14" spans="1:3" ht="15.75" customHeight="1">
      <c r="A14" s="14" t="s">
        <v>32</v>
      </c>
      <c r="B14" s="15" t="s">
        <v>27</v>
      </c>
      <c r="C14" s="16">
        <v>1606.39</v>
      </c>
    </row>
    <row r="15" spans="1:3" ht="15.75" customHeight="1">
      <c r="A15" s="11" t="s">
        <v>11</v>
      </c>
      <c r="B15" s="12" t="s">
        <v>12</v>
      </c>
      <c r="C15" s="13">
        <v>100</v>
      </c>
    </row>
    <row r="16" spans="1:3" ht="30.75" customHeight="1">
      <c r="A16" s="11" t="s">
        <v>37</v>
      </c>
      <c r="B16" s="12" t="s">
        <v>38</v>
      </c>
      <c r="C16" s="13">
        <v>47.6</v>
      </c>
    </row>
    <row r="17" spans="1:3" ht="16.5" customHeight="1">
      <c r="A17" s="11" t="s">
        <v>42</v>
      </c>
      <c r="B17" s="26" t="s">
        <v>43</v>
      </c>
      <c r="C17" s="13">
        <v>443.8</v>
      </c>
    </row>
    <row r="18" spans="1:3" ht="17.25" customHeight="1">
      <c r="A18" s="11" t="s">
        <v>13</v>
      </c>
      <c r="B18" s="12" t="s">
        <v>14</v>
      </c>
      <c r="C18" s="13">
        <v>301</v>
      </c>
    </row>
    <row r="19" spans="1:3" ht="15.75" customHeight="1">
      <c r="A19" s="11" t="s">
        <v>39</v>
      </c>
      <c r="B19" s="12" t="s">
        <v>40</v>
      </c>
      <c r="C19" s="13">
        <v>19.7</v>
      </c>
    </row>
    <row r="20" spans="1:3" ht="15.75" customHeight="1">
      <c r="A20" s="11" t="s">
        <v>15</v>
      </c>
      <c r="B20" s="17" t="s">
        <v>16</v>
      </c>
      <c r="C20" s="18">
        <f>C21</f>
        <v>121525.7</v>
      </c>
    </row>
    <row r="21" spans="1:3" ht="15.75" customHeight="1">
      <c r="A21" s="11" t="s">
        <v>17</v>
      </c>
      <c r="B21" s="19" t="s">
        <v>18</v>
      </c>
      <c r="C21" s="20">
        <f>C22+C23+C25+C24</f>
        <v>121525.7</v>
      </c>
    </row>
    <row r="22" spans="1:3" ht="16.5" customHeight="1">
      <c r="A22" s="21" t="s">
        <v>19</v>
      </c>
      <c r="B22" s="22" t="s">
        <v>28</v>
      </c>
      <c r="C22" s="20">
        <v>23196</v>
      </c>
    </row>
    <row r="23" spans="1:3" ht="15.75" customHeight="1">
      <c r="A23" s="21" t="s">
        <v>20</v>
      </c>
      <c r="B23" s="19" t="s">
        <v>21</v>
      </c>
      <c r="C23" s="20">
        <f>6084.1+34800</f>
        <v>40884.1</v>
      </c>
    </row>
    <row r="24" spans="1:3" ht="15.75" customHeight="1">
      <c r="A24" s="21" t="s">
        <v>34</v>
      </c>
      <c r="B24" s="19" t="s">
        <v>35</v>
      </c>
      <c r="C24" s="20">
        <v>1189</v>
      </c>
    </row>
    <row r="25" spans="1:3" ht="15.75" customHeight="1">
      <c r="A25" s="21" t="s">
        <v>22</v>
      </c>
      <c r="B25" s="19" t="s">
        <v>23</v>
      </c>
      <c r="C25" s="20">
        <v>56256.6</v>
      </c>
    </row>
    <row r="26" spans="1:3" ht="15.75" customHeight="1">
      <c r="A26" s="23"/>
      <c r="B26" s="12" t="s">
        <v>24</v>
      </c>
      <c r="C26" s="13">
        <f>C9+C20</f>
        <v>178079.4</v>
      </c>
    </row>
    <row r="30" ht="18.75" customHeight="1">
      <c r="G30" s="24"/>
    </row>
  </sheetData>
  <sheetProtection selectLockedCells="1" selectUnlockedCells="1"/>
  <mergeCells count="6">
    <mergeCell ref="A1:C1"/>
    <mergeCell ref="A2:C2"/>
    <mergeCell ref="A3:C3"/>
    <mergeCell ref="B4:C4"/>
    <mergeCell ref="A5:C5"/>
    <mergeCell ref="A6:C6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Чегодайкина Людмила Владимировна</cp:lastModifiedBy>
  <cp:lastPrinted>2022-05-20T04:42:54Z</cp:lastPrinted>
  <dcterms:modified xsi:type="dcterms:W3CDTF">2022-09-19T09:40:16Z</dcterms:modified>
  <cp:category/>
  <cp:version/>
  <cp:contentType/>
  <cp:contentStatus/>
</cp:coreProperties>
</file>