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520" tabRatio="888" activeTab="0"/>
  </bookViews>
  <sheets>
    <sheet name="Куйб" sheetId="1" r:id="rId1"/>
  </sheets>
  <definedNames>
    <definedName name="_xlnm.Print_Area" localSheetId="0">'Куйб'!$A$1:$D$18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<sst xmlns="http://schemas.openxmlformats.org/spreadsheetml/2006/main" count="28" uniqueCount="28">
  <si>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</si>
  <si>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</si>
  <si>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</si>
  <si>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</si>
  <si>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</si>
  <si>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</si>
  <si>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</si>
  <si>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</si>
  <si>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</si>
  <si>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</si>
  <si>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</si>
  <si>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</si>
  <si>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</si>
  <si>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</si>
  <si>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</si>
  <si>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2 02 01000 00 0000 151</t>
  </si>
  <si>
    <t>к Решению Совета депутатов Куйбышевского</t>
  </si>
  <si>
    <t xml:space="preserve">внутригородского района  городского округа Самара  </t>
  </si>
  <si>
    <t>ШТРАФЫ, САНКЦИИ, ВОЗМЕЩЕНИЕ УЩЕРБА</t>
  </si>
  <si>
    <t xml:space="preserve">НАЛОГИ НА ИМУЩЕСТВО               </t>
  </si>
  <si>
    <t>Дотации 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</si>
  <si>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</si>
  <si>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от "__ "___________2016 г. № ____</t>
  </si>
  <si>
    <t>2018 год</t>
  </si>
  <si>
    <t>2019 год</t>
  </si>
  <si>
    <t xml:space="preserve">                                                                                                                                                                   Приложение 6</t>
  </si>
  <si>
    <t>1 16 00000 00 0000 000</t>
  </si>
  <si>
    <t xml:space="preserve">Доходы бюджета Куйбышевского внутригородского района 
городского округа Самара Самарской области   на плановый период 2018 и 2019 годов
по кодам видов доходов, подвидов доходов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</si>
</sst>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>
      <alignment vertical="top" wrapText="1" readingOrder="1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174" fontId="7" fillId="33" borderId="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74" fontId="8" fillId="33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174" fontId="7" fillId="33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justify" vertical="center" wrapText="1"/>
    </xf>
    <xf numFmtId="174" fontId="8" fillId="33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justify" vertical="center" wrapText="1"/>
    </xf>
    <xf numFmtId="174" fontId="7" fillId="33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174" fontId="7" fillId="33" borderId="0" xfId="0" applyNumberFormat="1" applyFont="1" applyFill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33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60" zoomScaleNormal="90" zoomScalePageLayoutView="0" workbookViewId="0" topLeftCell="A1">
      <selection activeCell="A6" sqref="A6:D6"/>
    </sheetView>
  </sheetViews>
  <sheetFormatPr defaultColWidth="9.25390625" defaultRowHeight="18.75" customHeight="1"/>
  <cols>
    <col min="1" max="1" width="29.75390625" style="1" bestFit="1" customWidth="1"/>
    <col min="2" max="2" width="116.875" style="19" customWidth="1"/>
    <col min="3" max="3" width="16.125" style="19" customWidth="1"/>
    <col min="4" max="4" width="16.75390625" style="20" customWidth="1"/>
    <col min="5" max="16384" width="9.25390625" style="2" customWidth="1"/>
  </cols>
  <sheetData>
    <row r="1" spans="1:4" ht="21" customHeight="1">
      <c r="A1" s="28" t="s">
        <v>25</v>
      </c>
      <c r="B1" s="28"/>
      <c r="C1" s="28"/>
      <c r="D1" s="28"/>
    </row>
    <row r="2" spans="1:4" ht="18.75" customHeight="1">
      <c r="A2" s="29" t="s">
        <v>16</v>
      </c>
      <c r="B2" s="29"/>
      <c r="C2" s="29"/>
      <c r="D2" s="29"/>
    </row>
    <row r="3" spans="1:4" ht="20.25" customHeight="1">
      <c r="A3" s="29" t="s">
        <v>17</v>
      </c>
      <c r="B3" s="29"/>
      <c r="C3" s="29"/>
      <c r="D3" s="29"/>
    </row>
    <row r="4" spans="2:4" ht="16.5" customHeight="1">
      <c r="B4" s="29" t="s">
        <v>22</v>
      </c>
      <c r="C4" s="29"/>
      <c r="D4" s="29"/>
    </row>
    <row r="5" spans="1:4" ht="12" customHeight="1">
      <c r="A5" s="27"/>
      <c r="B5" s="27"/>
      <c r="C5" s="27"/>
      <c r="D5" s="27"/>
    </row>
    <row r="6" spans="1:4" ht="57" customHeight="1">
      <c r="A6" s="25" t="s">
        <v>27</v>
      </c>
      <c r="B6" s="26"/>
      <c r="C6" s="26"/>
      <c r="D6" s="26"/>
    </row>
    <row r="7" spans="1:4" ht="33" customHeight="1">
      <c r="A7" s="3"/>
      <c r="B7" s="4"/>
      <c r="C7" s="4"/>
      <c r="D7" s="5" t="s">
        <v>2</v>
      </c>
    </row>
    <row r="8" spans="1:4" s="8" customFormat="1" ht="31.5" customHeight="1">
      <c r="A8" s="21" t="s">
        <v>6</v>
      </c>
      <c r="B8" s="21" t="s">
        <v>1</v>
      </c>
      <c r="C8" s="23" t="s">
        <v>5</v>
      </c>
      <c r="D8" s="24"/>
    </row>
    <row r="9" spans="1:4" s="8" customFormat="1" ht="31.5" customHeight="1">
      <c r="A9" s="22"/>
      <c r="B9" s="22"/>
      <c r="C9" s="6" t="s">
        <v>23</v>
      </c>
      <c r="D9" s="7" t="s">
        <v>24</v>
      </c>
    </row>
    <row r="10" spans="1:4" ht="18.75">
      <c r="A10" s="9" t="s">
        <v>10</v>
      </c>
      <c r="B10" s="10" t="s">
        <v>4</v>
      </c>
      <c r="C10" s="11">
        <f>C11+C14</f>
        <v>53002</v>
      </c>
      <c r="D10" s="11">
        <f>D11+D14</f>
        <v>57624</v>
      </c>
    </row>
    <row r="11" spans="1:4" ht="18.75">
      <c r="A11" s="9" t="s">
        <v>11</v>
      </c>
      <c r="B11" s="10" t="s">
        <v>19</v>
      </c>
      <c r="C11" s="11">
        <f>SUM(C12:C13)</f>
        <v>50769</v>
      </c>
      <c r="D11" s="11">
        <f>SUM(D12:D13)</f>
        <v>55391</v>
      </c>
    </row>
    <row r="12" spans="1:4" ht="18.75">
      <c r="A12" s="6" t="s">
        <v>12</v>
      </c>
      <c r="B12" s="12" t="s">
        <v>3</v>
      </c>
      <c r="C12" s="13">
        <v>19298</v>
      </c>
      <c r="D12" s="13">
        <v>23165</v>
      </c>
    </row>
    <row r="13" spans="1:4" ht="18.75">
      <c r="A13" s="6" t="s">
        <v>13</v>
      </c>
      <c r="B13" s="12" t="s">
        <v>0</v>
      </c>
      <c r="C13" s="13">
        <v>31471</v>
      </c>
      <c r="D13" s="13">
        <v>32226</v>
      </c>
    </row>
    <row r="14" spans="1:4" ht="18.75">
      <c r="A14" s="9" t="s">
        <v>26</v>
      </c>
      <c r="B14" s="10" t="s">
        <v>18</v>
      </c>
      <c r="C14" s="11">
        <v>2233</v>
      </c>
      <c r="D14" s="11">
        <v>2233</v>
      </c>
    </row>
    <row r="15" spans="1:4" ht="18.75">
      <c r="A15" s="9" t="s">
        <v>7</v>
      </c>
      <c r="B15" s="14" t="s">
        <v>8</v>
      </c>
      <c r="C15" s="15">
        <f>C16</f>
        <v>55686.8</v>
      </c>
      <c r="D15" s="15">
        <f>D16</f>
        <v>60738.1</v>
      </c>
    </row>
    <row r="16" spans="1:4" ht="37.5">
      <c r="A16" s="9" t="s">
        <v>14</v>
      </c>
      <c r="B16" s="16" t="s">
        <v>21</v>
      </c>
      <c r="C16" s="15">
        <f>C17</f>
        <v>55686.8</v>
      </c>
      <c r="D16" s="15">
        <f>D17</f>
        <v>60738.1</v>
      </c>
    </row>
    <row r="17" spans="1:4" ht="18.75">
      <c r="A17" s="6" t="s">
        <v>15</v>
      </c>
      <c r="B17" s="16" t="s">
        <v>20</v>
      </c>
      <c r="C17" s="17">
        <v>55686.8</v>
      </c>
      <c r="D17" s="17">
        <v>60738.1</v>
      </c>
    </row>
    <row r="18" spans="1:4" ht="18.75">
      <c r="A18" s="18"/>
      <c r="B18" s="10" t="s">
        <v>9</v>
      </c>
      <c r="C18" s="11">
        <f>C10+C15</f>
        <v>108688.8</v>
      </c>
      <c r="D18" s="11">
        <f>D10+D15</f>
        <v>118362.1</v>
      </c>
    </row>
  </sheetData>
  <sheetProtection/>
  <mergeCells count="9">
    <mergeCell ref="A8:A9"/>
    <mergeCell ref="B8:B9"/>
    <mergeCell ref="C8:D8"/>
    <mergeCell ref="A6:D6"/>
    <mergeCell ref="A5:D5"/>
    <mergeCell ref="A1:D1"/>
    <mergeCell ref="A2:D2"/>
    <mergeCell ref="A3:D3"/>
    <mergeCell ref="B4:D4"/>
  </mergeCells>
  <printOptions/>
  <pageMargins left="0.5905511811023623" right="0.3937007874015748" top="0.5905511811023623" bottom="0.5905511811023623" header="0.31496062992125984" footer="0.2755905511811024"/>
  <pageSetup fitToHeight="0" fitToWidth="1" horizontalDpi="1200" verticalDpi="12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Ковлягина Оксана Федоровна</cp:lastModifiedBy>
  <cp:lastPrinted>2016-10-03T13:25:12Z</cp:lastPrinted>
  <dcterms:created xsi:type="dcterms:W3CDTF">1999-04-14T12:14:18Z</dcterms:created>
  <dcterms:modified xsi:type="dcterms:W3CDTF">2016-10-06T07:19:46Z</dcterms:modified>
  <cp:category/>
  <cp:version/>
  <cp:contentType/>
  <cp:contentStatus/>
</cp:coreProperties>
</file>